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480" yWindow="48" windowWidth="22116" windowHeight="9552"/>
  </bookViews>
  <sheets>
    <sheet name="Veränderung" sheetId="2" r:id="rId1"/>
    <sheet name="Jugend" sheetId="4" r:id="rId2"/>
    <sheet name="NamentlicheMeldung" sheetId="1" r:id="rId3"/>
    <sheet name="LVDaten" sheetId="3" r:id="rId4"/>
  </sheets>
  <definedNames>
    <definedName name="_xlnm._FilterDatabase" localSheetId="2" hidden="1">NamentlicheMeldung!$A$9:$Y$9</definedName>
    <definedName name="Austritt">LVDaten!$A$2:$A$3</definedName>
    <definedName name="AustrittJugend">LVDaten!$H$2:$H$4</definedName>
    <definedName name="Eintritt">LVDaten!$E$2:$E$3</definedName>
    <definedName name="janein">LVDaten!$C$2:$C$3</definedName>
  </definedNames>
  <calcPr calcId="125725"/>
</workbook>
</file>

<file path=xl/calcChain.xml><?xml version="1.0" encoding="utf-8"?>
<calcChain xmlns="http://schemas.openxmlformats.org/spreadsheetml/2006/main">
  <c r="E25" i="4"/>
  <c r="C25"/>
  <c r="G24"/>
  <c r="F24"/>
  <c r="E24"/>
  <c r="D24"/>
  <c r="C24"/>
  <c r="B24"/>
  <c r="E27"/>
  <c r="Q3" i="1"/>
  <c r="F19" i="4" s="1"/>
  <c r="I6" i="1"/>
  <c r="B7"/>
  <c r="C27" i="4" l="1"/>
  <c r="G26"/>
  <c r="F26"/>
  <c r="E26"/>
  <c r="D26"/>
  <c r="C26"/>
  <c r="B26"/>
  <c r="A11"/>
  <c r="E8"/>
  <c r="B8"/>
  <c r="A7"/>
  <c r="E2"/>
  <c r="D19" s="1"/>
  <c r="D25" i="2"/>
  <c r="D21"/>
  <c r="F25"/>
  <c r="D2" i="1"/>
  <c r="D3" s="1"/>
  <c r="A4"/>
  <c r="E3" l="1"/>
  <c r="H7"/>
  <c r="O7"/>
  <c r="Q7"/>
  <c r="Q2" s="1"/>
  <c r="F15" i="4" s="1"/>
  <c r="R7" i="1"/>
  <c r="F17" i="4" s="1"/>
  <c r="G7" i="1"/>
  <c r="F22" i="2" s="1"/>
  <c r="D15" i="4"/>
  <c r="F16" l="1"/>
  <c r="H6" i="1"/>
  <c r="R6"/>
  <c r="Q6"/>
  <c r="O6"/>
  <c r="G6"/>
  <c r="F23" i="2"/>
  <c r="F18" i="4"/>
  <c r="F24" i="2"/>
  <c r="B6" i="1"/>
  <c r="F21" i="2" s="1"/>
</calcChain>
</file>

<file path=xl/sharedStrings.xml><?xml version="1.0" encoding="utf-8"?>
<sst xmlns="http://schemas.openxmlformats.org/spreadsheetml/2006/main" count="118" uniqueCount="72">
  <si>
    <t>Name</t>
  </si>
  <si>
    <t>Vorname</t>
  </si>
  <si>
    <t>Straße</t>
  </si>
  <si>
    <t>PLZ</t>
  </si>
  <si>
    <t>Ort</t>
  </si>
  <si>
    <t>Geburts-datum</t>
  </si>
  <si>
    <t>Eintritts-jahr</t>
  </si>
  <si>
    <t>Ehrungen       KV-Silber</t>
  </si>
  <si>
    <t>Ehrungen      KV-Gold</t>
  </si>
  <si>
    <t>Ehrungen      LV-Silber</t>
  </si>
  <si>
    <t>Ehrungen      LV-Gold</t>
  </si>
  <si>
    <t>Ehrungen     BN-Silber</t>
  </si>
  <si>
    <t>Ehrungen      BN-Gold</t>
  </si>
  <si>
    <t>Anzahl Mitglieder</t>
  </si>
  <si>
    <t>Mitgliedermeldung für das Jahr</t>
  </si>
  <si>
    <t>Namentliche Mitgliedermeldung für das Jahr</t>
  </si>
  <si>
    <t>Austritts-jahr</t>
  </si>
  <si>
    <t>Grund des
Austrittes</t>
  </si>
  <si>
    <t>Verein</t>
  </si>
  <si>
    <t>Tod</t>
  </si>
  <si>
    <t>Austritt</t>
  </si>
  <si>
    <t>Grund Austritt</t>
  </si>
  <si>
    <t>Anzahl Mitglieder
 im Vorjahr</t>
  </si>
  <si>
    <t>Kleintierzüchterverein H273 Ober-Gleen</t>
  </si>
  <si>
    <t>gegründet:</t>
  </si>
  <si>
    <t>Kreisverband</t>
  </si>
  <si>
    <t>Alsfeld-Lauterbach</t>
  </si>
  <si>
    <t xml:space="preserve">Zahl der gemeldeten Mitglieder </t>
  </si>
  <si>
    <t>Abgänge</t>
  </si>
  <si>
    <t>Zugänge</t>
  </si>
  <si>
    <t>Vorstand</t>
  </si>
  <si>
    <t>1. Vorsitzender</t>
  </si>
  <si>
    <t>Änderung</t>
  </si>
  <si>
    <t>ja nein</t>
  </si>
  <si>
    <t>ja</t>
  </si>
  <si>
    <t>nein</t>
  </si>
  <si>
    <t>2. Vorsitzender</t>
  </si>
  <si>
    <t>Schriftführer</t>
  </si>
  <si>
    <t>Kasssierer</t>
  </si>
  <si>
    <t>Jugendobmann</t>
  </si>
  <si>
    <t>Zuchtwart</t>
  </si>
  <si>
    <t>Telefon</t>
  </si>
  <si>
    <t>email</t>
  </si>
  <si>
    <t>Geschäftsführer</t>
  </si>
  <si>
    <t>Ist der Verein ein eingetragener Verein e.V. ?</t>
  </si>
  <si>
    <t>Ist der Verein gemeinnützig ?</t>
  </si>
  <si>
    <t>Hat der Verein eine Zuchtanlage ?</t>
  </si>
  <si>
    <t>Mit Bewirtung ?</t>
  </si>
  <si>
    <t>Mit Vereinsheim ?</t>
  </si>
  <si>
    <t>Wieviel Sitzplätze ?</t>
  </si>
  <si>
    <t>Stempel und Unterschrift 1. Vorsitzender</t>
  </si>
  <si>
    <t>Ort, Datum</t>
  </si>
  <si>
    <t>Grund des
Eintrittes</t>
  </si>
  <si>
    <t>Grund Eintritt</t>
  </si>
  <si>
    <t>aus Jugend</t>
  </si>
  <si>
    <t>Neuaufnahme</t>
  </si>
  <si>
    <t>davon aus Jugend</t>
  </si>
  <si>
    <t>Wenzel</t>
  </si>
  <si>
    <t>BDRG-Nummer:</t>
  </si>
  <si>
    <t>Version 1.2</t>
  </si>
  <si>
    <t>Mobil</t>
  </si>
  <si>
    <t>Email</t>
  </si>
  <si>
    <t>Info1</t>
  </si>
  <si>
    <t>Info2</t>
  </si>
  <si>
    <t xml:space="preserve">Zahl der gemeldeten Jugendlichen </t>
  </si>
  <si>
    <t>Stempel und Unterschrift Jugendobmann</t>
  </si>
  <si>
    <t>davon zu Senioren</t>
  </si>
  <si>
    <t>Jugend</t>
  </si>
  <si>
    <t>Grund Austritt Jugend</t>
  </si>
  <si>
    <t>zu Senioren</t>
  </si>
  <si>
    <t>Ausweis-
Nummer</t>
  </si>
  <si>
    <t>Version 1.5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</si>
</sst>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wrapText="1"/>
    </xf>
    <xf numFmtId="49" fontId="0" fillId="2" borderId="1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2" borderId="4" xfId="0" applyNumberFormat="1" applyFill="1" applyBorder="1" applyProtection="1">
      <protection locked="0"/>
    </xf>
    <xf numFmtId="49" fontId="0" fillId="0" borderId="5" xfId="0" applyNumberFormat="1" applyBorder="1" applyProtection="1"/>
    <xf numFmtId="49" fontId="0" fillId="0" borderId="6" xfId="0" applyNumberFormat="1" applyBorder="1" applyProtection="1"/>
    <xf numFmtId="49" fontId="0" fillId="0" borderId="7" xfId="0" applyNumberFormat="1" applyBorder="1" applyProtection="1"/>
    <xf numFmtId="49" fontId="0" fillId="2" borderId="0" xfId="0" applyNumberFormat="1" applyFill="1" applyBorder="1" applyProtection="1">
      <protection locked="0"/>
    </xf>
    <xf numFmtId="0" fontId="0" fillId="0" borderId="0" xfId="0" applyAlignment="1" applyProtection="1">
      <alignment textRotation="90"/>
    </xf>
    <xf numFmtId="0" fontId="1" fillId="0" borderId="0" xfId="0" applyFont="1" applyAlignment="1" applyProtection="1">
      <alignment textRotation="90" wrapText="1"/>
    </xf>
    <xf numFmtId="49" fontId="0" fillId="0" borderId="4" xfId="0" applyNumberFormat="1" applyFill="1" applyBorder="1" applyProtection="1"/>
    <xf numFmtId="49" fontId="0" fillId="0" borderId="1" xfId="0" applyNumberFormat="1" applyFill="1" applyBorder="1" applyProtection="1"/>
    <xf numFmtId="0" fontId="7" fillId="0" borderId="0" xfId="0" applyFont="1" applyBorder="1" applyAlignment="1" applyProtection="1"/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1" fontId="5" fillId="0" borderId="0" xfId="0" applyNumberFormat="1" applyFont="1" applyProtection="1"/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/>
    <xf numFmtId="0" fontId="9" fillId="0" borderId="0" xfId="0" applyFont="1" applyAlignment="1" applyProtection="1">
      <alignment wrapText="1"/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14" fontId="9" fillId="0" borderId="0" xfId="0" applyNumberFormat="1" applyFont="1" applyProtection="1">
      <protection locked="0"/>
    </xf>
    <xf numFmtId="0" fontId="0" fillId="0" borderId="1" xfId="0" applyBorder="1" applyProtection="1"/>
    <xf numFmtId="0" fontId="9" fillId="0" borderId="0" xfId="0" applyFont="1" applyProtection="1"/>
    <xf numFmtId="0" fontId="0" fillId="0" borderId="1" xfId="0" applyBorder="1" applyAlignment="1" applyProtection="1">
      <alignment horizontal="left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49" fontId="0" fillId="0" borderId="1" xfId="0" applyNumberFormat="1" applyBorder="1" applyProtection="1"/>
    <xf numFmtId="49" fontId="0" fillId="0" borderId="1" xfId="0" applyNumberFormat="1" applyBorder="1" applyAlignment="1" applyProtection="1">
      <alignment horizontal="left"/>
    </xf>
    <xf numFmtId="49" fontId="0" fillId="0" borderId="2" xfId="0" applyNumberFormat="1" applyBorder="1" applyAlignment="1" applyProtection="1">
      <alignment horizontal="left"/>
    </xf>
  </cellXfs>
  <cellStyles count="1">
    <cellStyle name="Standard" xfId="0" builtinId="0"/>
  </cellStyles>
  <dxfs count="5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0</xdr:row>
      <xdr:rowOff>53340</xdr:rowOff>
    </xdr:from>
    <xdr:to>
      <xdr:col>7</xdr:col>
      <xdr:colOff>106680</xdr:colOff>
      <xdr:row>6</xdr:row>
      <xdr:rowOff>129540</xdr:rowOff>
    </xdr:to>
    <xdr:pic>
      <xdr:nvPicPr>
        <xdr:cNvPr id="2" name="Picture 16" descr="Logo L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7280" y="53340"/>
          <a:ext cx="11582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0</xdr:row>
      <xdr:rowOff>53340</xdr:rowOff>
    </xdr:from>
    <xdr:to>
      <xdr:col>7</xdr:col>
      <xdr:colOff>106680</xdr:colOff>
      <xdr:row>6</xdr:row>
      <xdr:rowOff>129540</xdr:rowOff>
    </xdr:to>
    <xdr:pic>
      <xdr:nvPicPr>
        <xdr:cNvPr id="2" name="Picture 16" descr="Logo L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7280" y="53340"/>
          <a:ext cx="115824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358140</xdr:colOff>
      <xdr:row>0</xdr:row>
      <xdr:rowOff>83820</xdr:rowOff>
    </xdr:from>
    <xdr:to>
      <xdr:col>13</xdr:col>
      <xdr:colOff>510540</xdr:colOff>
      <xdr:row>5</xdr:row>
      <xdr:rowOff>312420</xdr:rowOff>
    </xdr:to>
    <xdr:pic>
      <xdr:nvPicPr>
        <xdr:cNvPr id="2" name="Picture 16" descr="Logo L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7740" y="83820"/>
          <a:ext cx="1219200" cy="1242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G47"/>
  <sheetViews>
    <sheetView tabSelected="1" workbookViewId="0"/>
  </sheetViews>
  <sheetFormatPr baseColWidth="10" defaultRowHeight="14.4"/>
  <cols>
    <col min="1" max="4" width="15.77734375" style="1" customWidth="1"/>
    <col min="5" max="5" width="7.77734375" style="1" customWidth="1"/>
    <col min="6" max="6" width="11.5546875" style="1"/>
    <col min="7" max="7" width="4.44140625" style="1" customWidth="1"/>
    <col min="8" max="16384" width="11.5546875" style="1"/>
  </cols>
  <sheetData>
    <row r="1" spans="1:5">
      <c r="A1" s="22" t="s">
        <v>71</v>
      </c>
    </row>
    <row r="2" spans="1:5">
      <c r="A2" s="1" t="s">
        <v>14</v>
      </c>
      <c r="E2" s="9">
        <v>2016</v>
      </c>
    </row>
    <row r="6" spans="1:5">
      <c r="A6" s="1" t="s">
        <v>18</v>
      </c>
    </row>
    <row r="7" spans="1:5">
      <c r="A7" s="9" t="s">
        <v>23</v>
      </c>
      <c r="B7" s="10"/>
      <c r="C7" s="10"/>
      <c r="D7" s="10"/>
    </row>
    <row r="8" spans="1:5">
      <c r="A8" s="1" t="s">
        <v>24</v>
      </c>
      <c r="B8" s="9">
        <v>1937</v>
      </c>
      <c r="D8" s="1" t="s">
        <v>58</v>
      </c>
      <c r="E8" s="9">
        <v>9117</v>
      </c>
    </row>
    <row r="10" spans="1:5">
      <c r="A10" s="1" t="s">
        <v>25</v>
      </c>
    </row>
    <row r="11" spans="1:5">
      <c r="A11" s="9" t="s">
        <v>26</v>
      </c>
      <c r="B11" s="10"/>
      <c r="C11" s="10"/>
      <c r="D11" s="10"/>
    </row>
    <row r="13" spans="1:5">
      <c r="A13" s="1" t="s">
        <v>44</v>
      </c>
      <c r="D13" s="15"/>
    </row>
    <row r="14" spans="1:5">
      <c r="A14" s="1" t="s">
        <v>45</v>
      </c>
      <c r="D14" s="15"/>
    </row>
    <row r="15" spans="1:5">
      <c r="A15" s="1" t="s">
        <v>46</v>
      </c>
      <c r="D15" s="15"/>
    </row>
    <row r="16" spans="1:5">
      <c r="A16" s="1" t="s">
        <v>48</v>
      </c>
      <c r="D16" s="15"/>
    </row>
    <row r="17" spans="1:7">
      <c r="A17" s="1" t="s">
        <v>47</v>
      </c>
      <c r="D17" s="15"/>
    </row>
    <row r="18" spans="1:7">
      <c r="A18" s="1" t="s">
        <v>49</v>
      </c>
      <c r="D18" s="9"/>
    </row>
    <row r="21" spans="1:7">
      <c r="A21" s="1" t="s">
        <v>27</v>
      </c>
      <c r="D21" s="1">
        <f>E2-1</f>
        <v>2015</v>
      </c>
      <c r="F21" s="1">
        <f>NamentlicheMeldung!B6-Jugend!F19</f>
        <v>0</v>
      </c>
    </row>
    <row r="22" spans="1:7">
      <c r="A22" s="1" t="s">
        <v>29</v>
      </c>
      <c r="F22" s="1">
        <f>NamentlicheMeldung!G7</f>
        <v>0</v>
      </c>
    </row>
    <row r="23" spans="1:7">
      <c r="A23" s="1" t="s">
        <v>56</v>
      </c>
      <c r="F23" s="1">
        <f>NamentlicheMeldung!H7</f>
        <v>0</v>
      </c>
    </row>
    <row r="24" spans="1:7">
      <c r="A24" s="1" t="s">
        <v>28</v>
      </c>
      <c r="F24" s="1">
        <f>NamentlicheMeldung!O7</f>
        <v>0</v>
      </c>
    </row>
    <row r="25" spans="1:7">
      <c r="A25" s="1" t="s">
        <v>27</v>
      </c>
      <c r="D25" s="1">
        <f>E2</f>
        <v>2016</v>
      </c>
      <c r="F25" s="1">
        <f>NamentlicheMeldung!B7-Jugend!F19</f>
        <v>0</v>
      </c>
    </row>
    <row r="28" spans="1:7" ht="18">
      <c r="A28" s="5" t="s">
        <v>30</v>
      </c>
    </row>
    <row r="29" spans="1:7" ht="41.4">
      <c r="A29" s="16"/>
      <c r="B29" s="6" t="s">
        <v>0</v>
      </c>
      <c r="C29" s="6" t="s">
        <v>1</v>
      </c>
      <c r="D29" s="6" t="s">
        <v>2</v>
      </c>
      <c r="E29" s="7" t="s">
        <v>3</v>
      </c>
      <c r="F29" s="6" t="s">
        <v>4</v>
      </c>
      <c r="G29" s="17" t="s">
        <v>32</v>
      </c>
    </row>
    <row r="30" spans="1:7">
      <c r="A30" s="13" t="s">
        <v>43</v>
      </c>
      <c r="B30" s="11"/>
      <c r="C30" s="8"/>
      <c r="D30" s="8"/>
      <c r="E30" s="8"/>
      <c r="F30" s="8"/>
      <c r="G30" s="8"/>
    </row>
    <row r="31" spans="1:7">
      <c r="A31" s="14"/>
      <c r="B31" s="18" t="s">
        <v>41</v>
      </c>
      <c r="C31" s="8"/>
      <c r="D31" s="19" t="s">
        <v>42</v>
      </c>
      <c r="E31" s="36"/>
      <c r="F31" s="37"/>
      <c r="G31" s="38"/>
    </row>
    <row r="32" spans="1:7">
      <c r="A32" s="13" t="s">
        <v>31</v>
      </c>
      <c r="B32" s="11"/>
      <c r="C32" s="8"/>
      <c r="D32" s="8"/>
      <c r="E32" s="8"/>
      <c r="F32" s="8"/>
      <c r="G32" s="8"/>
    </row>
    <row r="33" spans="1:7">
      <c r="A33" s="14"/>
      <c r="B33" s="18" t="s">
        <v>41</v>
      </c>
      <c r="C33" s="8"/>
      <c r="D33" s="19" t="s">
        <v>42</v>
      </c>
      <c r="E33" s="36"/>
      <c r="F33" s="37"/>
      <c r="G33" s="38"/>
    </row>
    <row r="34" spans="1:7">
      <c r="A34" s="13" t="s">
        <v>36</v>
      </c>
      <c r="B34" s="11"/>
      <c r="C34" s="8"/>
      <c r="D34" s="8"/>
      <c r="E34" s="8"/>
      <c r="F34" s="8"/>
      <c r="G34" s="8"/>
    </row>
    <row r="35" spans="1:7">
      <c r="A35" s="12"/>
      <c r="B35" s="18" t="s">
        <v>41</v>
      </c>
      <c r="C35" s="8"/>
      <c r="D35" s="19" t="s">
        <v>42</v>
      </c>
      <c r="E35" s="36"/>
      <c r="F35" s="37"/>
      <c r="G35" s="38"/>
    </row>
    <row r="36" spans="1:7">
      <c r="A36" s="13" t="s">
        <v>37</v>
      </c>
      <c r="B36" s="11"/>
      <c r="C36" s="8"/>
      <c r="D36" s="8"/>
      <c r="E36" s="8"/>
      <c r="F36" s="8"/>
      <c r="G36" s="8"/>
    </row>
    <row r="37" spans="1:7">
      <c r="A37" s="12"/>
      <c r="B37" s="18" t="s">
        <v>41</v>
      </c>
      <c r="C37" s="8"/>
      <c r="D37" s="19" t="s">
        <v>42</v>
      </c>
      <c r="E37" s="36"/>
      <c r="F37" s="37"/>
      <c r="G37" s="38"/>
    </row>
    <row r="38" spans="1:7">
      <c r="A38" s="13" t="s">
        <v>38</v>
      </c>
      <c r="B38" s="11"/>
      <c r="C38" s="8"/>
      <c r="D38" s="8"/>
      <c r="E38" s="8"/>
      <c r="F38" s="8"/>
      <c r="G38" s="8"/>
    </row>
    <row r="39" spans="1:7">
      <c r="A39" s="12"/>
      <c r="B39" s="18" t="s">
        <v>41</v>
      </c>
      <c r="C39" s="8"/>
      <c r="D39" s="19" t="s">
        <v>42</v>
      </c>
      <c r="E39" s="36"/>
      <c r="F39" s="37"/>
      <c r="G39" s="38"/>
    </row>
    <row r="40" spans="1:7">
      <c r="A40" s="13" t="s">
        <v>39</v>
      </c>
      <c r="B40" s="11"/>
      <c r="C40" s="8"/>
      <c r="D40" s="8"/>
      <c r="E40" s="8"/>
      <c r="F40" s="8"/>
      <c r="G40" s="8"/>
    </row>
    <row r="41" spans="1:7">
      <c r="A41" s="12"/>
      <c r="B41" s="18" t="s">
        <v>41</v>
      </c>
      <c r="C41" s="8"/>
      <c r="D41" s="19" t="s">
        <v>42</v>
      </c>
      <c r="E41" s="36"/>
      <c r="F41" s="37"/>
      <c r="G41" s="38"/>
    </row>
    <row r="42" spans="1:7">
      <c r="A42" s="13" t="s">
        <v>40</v>
      </c>
      <c r="B42" s="11"/>
      <c r="C42" s="8"/>
      <c r="D42" s="8"/>
      <c r="E42" s="8"/>
      <c r="F42" s="8"/>
      <c r="G42" s="8"/>
    </row>
    <row r="43" spans="1:7">
      <c r="A43" s="12"/>
      <c r="B43" s="18" t="s">
        <v>41</v>
      </c>
      <c r="C43" s="8"/>
      <c r="D43" s="19" t="s">
        <v>42</v>
      </c>
      <c r="E43" s="36"/>
      <c r="F43" s="37"/>
      <c r="G43" s="38"/>
    </row>
    <row r="47" spans="1:7">
      <c r="A47" s="39" t="s">
        <v>51</v>
      </c>
      <c r="B47" s="39"/>
      <c r="C47" s="20"/>
      <c r="D47" s="39" t="s">
        <v>50</v>
      </c>
      <c r="E47" s="39"/>
      <c r="F47" s="39"/>
    </row>
  </sheetData>
  <sheetProtection password="DC07" sheet="1" objects="1" scenarios="1"/>
  <mergeCells count="9">
    <mergeCell ref="E31:G31"/>
    <mergeCell ref="D47:F47"/>
    <mergeCell ref="A47:B47"/>
    <mergeCell ref="E33:G33"/>
    <mergeCell ref="E35:G35"/>
    <mergeCell ref="E37:G37"/>
    <mergeCell ref="E39:G39"/>
    <mergeCell ref="E41:G41"/>
    <mergeCell ref="E43:G43"/>
  </mergeCells>
  <conditionalFormatting sqref="G32 G34 G36 G38 G40 G42 G30">
    <cfRule type="containsText" dxfId="4" priority="11" stopIfTrue="1" operator="containsText" text="ja">
      <formula>NOT(ISERROR(SEARCH("ja",G30)))</formula>
    </cfRule>
  </conditionalFormatting>
  <dataValidations count="1">
    <dataValidation type="list" allowBlank="1" showInputMessage="1" showErrorMessage="1" sqref="G30:G43 D13:D17">
      <formula1>janein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I18" sqref="I18"/>
    </sheetView>
  </sheetViews>
  <sheetFormatPr baseColWidth="10" defaultRowHeight="14.4"/>
  <cols>
    <col min="1" max="4" width="15.77734375" style="1" customWidth="1"/>
    <col min="5" max="5" width="7.77734375" style="1" customWidth="1"/>
    <col min="6" max="6" width="11.5546875" style="1"/>
    <col min="7" max="7" width="4.44140625" style="1" customWidth="1"/>
    <col min="8" max="16384" width="11.5546875" style="1"/>
  </cols>
  <sheetData>
    <row r="1" spans="1:6">
      <c r="A1" s="22" t="s">
        <v>59</v>
      </c>
    </row>
    <row r="2" spans="1:6">
      <c r="A2" s="1" t="s">
        <v>14</v>
      </c>
      <c r="E2" s="1">
        <f>Veränderung!E2</f>
        <v>2016</v>
      </c>
    </row>
    <row r="6" spans="1:6">
      <c r="A6" s="1" t="s">
        <v>18</v>
      </c>
    </row>
    <row r="7" spans="1:6">
      <c r="A7" s="1" t="str">
        <f>Veränderung!A7</f>
        <v>Kleintierzüchterverein H273 Ober-Gleen</v>
      </c>
    </row>
    <row r="8" spans="1:6">
      <c r="A8" s="1" t="s">
        <v>24</v>
      </c>
      <c r="B8" s="1">
        <f>Veränderung!B8</f>
        <v>1937</v>
      </c>
      <c r="D8" s="1" t="s">
        <v>58</v>
      </c>
      <c r="E8" s="1">
        <f>Veränderung!E8</f>
        <v>9117</v>
      </c>
    </row>
    <row r="10" spans="1:6">
      <c r="A10" s="1" t="s">
        <v>25</v>
      </c>
    </row>
    <row r="11" spans="1:6">
      <c r="A11" s="1" t="str">
        <f>Veränderung!A11</f>
        <v>Alsfeld-Lauterbach</v>
      </c>
    </row>
    <row r="15" spans="1:6">
      <c r="A15" s="1" t="s">
        <v>64</v>
      </c>
      <c r="D15" s="1">
        <f>E2-1</f>
        <v>2015</v>
      </c>
      <c r="F15" s="1">
        <f>NamentlicheMeldung!Q2</f>
        <v>0</v>
      </c>
    </row>
    <row r="16" spans="1:6">
      <c r="A16" s="1" t="s">
        <v>29</v>
      </c>
      <c r="F16" s="1">
        <f>NamentlicheMeldung!Q7</f>
        <v>0</v>
      </c>
    </row>
    <row r="17" spans="1:7">
      <c r="A17" s="1" t="s">
        <v>28</v>
      </c>
      <c r="F17" s="1">
        <f>NamentlicheMeldung!R7</f>
        <v>0</v>
      </c>
    </row>
    <row r="18" spans="1:7">
      <c r="A18" s="1" t="s">
        <v>66</v>
      </c>
      <c r="F18" s="1">
        <f>NamentlicheMeldung!H7</f>
        <v>0</v>
      </c>
    </row>
    <row r="19" spans="1:7">
      <c r="A19" s="1" t="s">
        <v>27</v>
      </c>
      <c r="D19" s="1">
        <f>E2</f>
        <v>2016</v>
      </c>
      <c r="F19" s="1">
        <f>NamentlicheMeldung!Q3</f>
        <v>0</v>
      </c>
    </row>
    <row r="22" spans="1:7" ht="18">
      <c r="A22" s="5" t="s">
        <v>30</v>
      </c>
    </row>
    <row r="23" spans="1:7" ht="43.2" customHeight="1">
      <c r="A23" s="16"/>
      <c r="B23" s="6" t="s">
        <v>0</v>
      </c>
      <c r="C23" s="6" t="s">
        <v>1</v>
      </c>
      <c r="D23" s="6" t="s">
        <v>2</v>
      </c>
      <c r="E23" s="7" t="s">
        <v>3</v>
      </c>
      <c r="F23" s="6" t="s">
        <v>4</v>
      </c>
      <c r="G23" s="17" t="s">
        <v>32</v>
      </c>
    </row>
    <row r="24" spans="1:7">
      <c r="A24" s="13" t="s">
        <v>31</v>
      </c>
      <c r="B24" s="44">
        <f>Veränderung!B32</f>
        <v>0</v>
      </c>
      <c r="C24" s="44">
        <f>Veränderung!C32</f>
        <v>0</v>
      </c>
      <c r="D24" s="44">
        <f>Veränderung!D32</f>
        <v>0</v>
      </c>
      <c r="E24" s="44">
        <f>Veränderung!E32</f>
        <v>0</v>
      </c>
      <c r="F24" s="44">
        <f>Veränderung!F32</f>
        <v>0</v>
      </c>
      <c r="G24" s="44">
        <f>Veränderung!G32</f>
        <v>0</v>
      </c>
    </row>
    <row r="25" spans="1:7">
      <c r="A25" s="12"/>
      <c r="B25" s="19" t="s">
        <v>41</v>
      </c>
      <c r="C25" s="45">
        <f>Veränderung!C33</f>
        <v>0</v>
      </c>
      <c r="D25" s="33" t="s">
        <v>42</v>
      </c>
      <c r="E25" s="46">
        <f>Veränderung!E33</f>
        <v>0</v>
      </c>
      <c r="F25" s="41"/>
      <c r="G25" s="42"/>
    </row>
    <row r="26" spans="1:7">
      <c r="A26" s="13" t="s">
        <v>39</v>
      </c>
      <c r="B26" s="35">
        <f>Veränderung!B40</f>
        <v>0</v>
      </c>
      <c r="C26" s="35">
        <f>Veränderung!C40</f>
        <v>0</v>
      </c>
      <c r="D26" s="35">
        <f>Veränderung!D40</f>
        <v>0</v>
      </c>
      <c r="E26" s="35">
        <f>Veränderung!E40</f>
        <v>0</v>
      </c>
      <c r="F26" s="35">
        <f>Veränderung!F40</f>
        <v>0</v>
      </c>
      <c r="G26" s="35">
        <f>Veränderung!G40</f>
        <v>0</v>
      </c>
    </row>
    <row r="27" spans="1:7">
      <c r="A27" s="12"/>
      <c r="B27" s="19" t="s">
        <v>41</v>
      </c>
      <c r="C27" s="35">
        <f>Veränderung!C41</f>
        <v>0</v>
      </c>
      <c r="D27" s="33" t="s">
        <v>42</v>
      </c>
      <c r="E27" s="40">
        <f>Veränderung!E41</f>
        <v>0</v>
      </c>
      <c r="F27" s="41"/>
      <c r="G27" s="42"/>
    </row>
    <row r="31" spans="1:7">
      <c r="A31" s="39" t="s">
        <v>51</v>
      </c>
      <c r="B31" s="39"/>
      <c r="C31" s="20"/>
      <c r="D31" s="39" t="s">
        <v>65</v>
      </c>
      <c r="E31" s="39"/>
      <c r="F31" s="39"/>
    </row>
  </sheetData>
  <sheetProtection password="DC07" sheet="1" objects="1" scenarios="1"/>
  <mergeCells count="4">
    <mergeCell ref="A31:B31"/>
    <mergeCell ref="D31:F31"/>
    <mergeCell ref="E27:G27"/>
    <mergeCell ref="E25:G2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Y1000"/>
  <sheetViews>
    <sheetView workbookViewId="0">
      <pane ySplit="9" topLeftCell="A10" activePane="bottomLeft" state="frozen"/>
      <selection pane="bottomLeft" activeCell="E26" sqref="E26"/>
    </sheetView>
  </sheetViews>
  <sheetFormatPr baseColWidth="10" defaultRowHeight="12"/>
  <cols>
    <col min="1" max="3" width="15.77734375" style="34" customWidth="1"/>
    <col min="4" max="4" width="8.33203125" style="34" customWidth="1"/>
    <col min="5" max="5" width="15.77734375" style="34" customWidth="1"/>
    <col min="6" max="6" width="8.33203125" style="34" customWidth="1"/>
    <col min="7" max="7" width="7.77734375" style="34" customWidth="1"/>
    <col min="8" max="8" width="10.109375" style="34" customWidth="1"/>
    <col min="9" max="14" width="7.77734375" style="34" customWidth="1"/>
    <col min="15" max="15" width="6.77734375" style="34" customWidth="1"/>
    <col min="16" max="17" width="7.77734375" style="34" customWidth="1"/>
    <col min="18" max="18" width="6.77734375" style="34" customWidth="1"/>
    <col min="19" max="20" width="7.77734375" style="34" customWidth="1"/>
    <col min="21" max="16384" width="11.5546875" style="34"/>
  </cols>
  <sheetData>
    <row r="1" spans="1:25" customFormat="1" ht="14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customFormat="1" ht="15.6">
      <c r="A2" s="2" t="s">
        <v>15</v>
      </c>
      <c r="B2" s="1"/>
      <c r="C2" s="1"/>
      <c r="D2" s="2">
        <f>Veränderung!E2</f>
        <v>2016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2">
        <f>Q3-Q7+R7</f>
        <v>0</v>
      </c>
      <c r="R2" s="1"/>
      <c r="S2" s="1"/>
      <c r="T2" s="1"/>
    </row>
    <row r="3" spans="1:25" customFormat="1" ht="14.4">
      <c r="A3" s="1"/>
      <c r="B3" s="1"/>
      <c r="C3" s="1"/>
      <c r="D3" s="22">
        <f>D2-1</f>
        <v>2015</v>
      </c>
      <c r="E3" s="22">
        <f>D3-1</f>
        <v>2014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2">
        <f>(COUNTA(Q10:Q999)-COUNTA(R10:R999))</f>
        <v>0</v>
      </c>
      <c r="R3" s="1"/>
      <c r="S3" s="1"/>
      <c r="T3" s="1"/>
    </row>
    <row r="4" spans="1:25" customFormat="1" ht="21">
      <c r="A4" s="3" t="str">
        <f>Veränderung!A7</f>
        <v>Kleintierzüchterverein H273 Ober-Gleen</v>
      </c>
      <c r="B4" s="1"/>
      <c r="C4" s="1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5" customFormat="1" ht="14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5" customFormat="1" ht="28.8">
      <c r="A6" s="21" t="s">
        <v>22</v>
      </c>
      <c r="B6" s="22">
        <f>B7-G7+O7</f>
        <v>0</v>
      </c>
      <c r="C6" s="22"/>
      <c r="D6" s="22"/>
      <c r="E6" s="22"/>
      <c r="F6" s="22"/>
      <c r="G6" s="22">
        <f>COUNTIFS(G10:G999,E3)</f>
        <v>0</v>
      </c>
      <c r="H6" s="22" t="b">
        <f>U6=COUNTIFS(G10:G999,E3,H10:H999,LVDaten!E2)</f>
        <v>1</v>
      </c>
      <c r="I6" s="23">
        <f>MAX(G10:G999)</f>
        <v>0</v>
      </c>
      <c r="J6" s="22"/>
      <c r="K6" s="22"/>
      <c r="L6" s="22"/>
      <c r="M6" s="22"/>
      <c r="N6" s="22"/>
      <c r="O6" s="22">
        <f>COUNTIFS(O10:O999,E3)</f>
        <v>0</v>
      </c>
      <c r="P6" s="22"/>
      <c r="Q6" s="22">
        <f>COUNTIFS(Q10:Q999,E3)</f>
        <v>0</v>
      </c>
      <c r="R6" s="22">
        <f>COUNTIFS(R10:R999,E3)</f>
        <v>0</v>
      </c>
      <c r="S6" s="22"/>
      <c r="T6" s="22"/>
      <c r="U6" s="22"/>
    </row>
    <row r="7" spans="1:25" customFormat="1" ht="14.4">
      <c r="A7" s="22" t="s">
        <v>13</v>
      </c>
      <c r="B7" s="22">
        <f>(COUNTA(A10:A999)-COUNTA(O10:O999))</f>
        <v>0</v>
      </c>
      <c r="C7" s="22"/>
      <c r="D7" s="22"/>
      <c r="E7" s="22"/>
      <c r="F7" s="22"/>
      <c r="G7" s="22">
        <f>COUNTIFS(G10:G999,D3)</f>
        <v>0</v>
      </c>
      <c r="H7" s="22">
        <f>COUNTIFS(G10:G999,D3,H10:H999,LVDaten!E2)</f>
        <v>0</v>
      </c>
      <c r="I7" s="22"/>
      <c r="J7" s="22"/>
      <c r="K7" s="22"/>
      <c r="L7" s="22"/>
      <c r="M7" s="22"/>
      <c r="N7" s="22"/>
      <c r="O7" s="22">
        <f>COUNTIFS(O10:O999,D3)</f>
        <v>0</v>
      </c>
      <c r="P7" s="22"/>
      <c r="Q7" s="22">
        <f>COUNTIFS(Q10:Q999,D3)</f>
        <v>0</v>
      </c>
      <c r="R7" s="22">
        <f>COUNTIFS(R10:R999,D3)</f>
        <v>0</v>
      </c>
      <c r="S7" s="22"/>
      <c r="T7" s="22"/>
    </row>
    <row r="8" spans="1:25" customFormat="1" ht="14.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43" t="s">
        <v>67</v>
      </c>
      <c r="R8" s="43"/>
      <c r="S8" s="43"/>
      <c r="T8" s="43"/>
    </row>
    <row r="9" spans="1:25" s="28" customFormat="1" ht="20.399999999999999">
      <c r="A9" s="24" t="s">
        <v>0</v>
      </c>
      <c r="B9" s="24" t="s">
        <v>1</v>
      </c>
      <c r="C9" s="24" t="s">
        <v>2</v>
      </c>
      <c r="D9" s="25" t="s">
        <v>3</v>
      </c>
      <c r="E9" s="24" t="s">
        <v>4</v>
      </c>
      <c r="F9" s="26" t="s">
        <v>5</v>
      </c>
      <c r="G9" s="26" t="s">
        <v>6</v>
      </c>
      <c r="H9" s="26" t="s">
        <v>52</v>
      </c>
      <c r="I9" s="26" t="s">
        <v>7</v>
      </c>
      <c r="J9" s="26" t="s">
        <v>8</v>
      </c>
      <c r="K9" s="26" t="s">
        <v>9</v>
      </c>
      <c r="L9" s="26" t="s">
        <v>10</v>
      </c>
      <c r="M9" s="26" t="s">
        <v>11</v>
      </c>
      <c r="N9" s="26" t="s">
        <v>12</v>
      </c>
      <c r="O9" s="26" t="s">
        <v>16</v>
      </c>
      <c r="P9" s="27" t="s">
        <v>17</v>
      </c>
      <c r="Q9" s="26" t="s">
        <v>6</v>
      </c>
      <c r="R9" s="26" t="s">
        <v>16</v>
      </c>
      <c r="S9" s="27" t="s">
        <v>17</v>
      </c>
      <c r="T9" s="27" t="s">
        <v>70</v>
      </c>
      <c r="U9" s="28" t="s">
        <v>41</v>
      </c>
      <c r="V9" s="28" t="s">
        <v>60</v>
      </c>
      <c r="W9" s="28" t="s">
        <v>61</v>
      </c>
      <c r="X9" s="28" t="s">
        <v>62</v>
      </c>
      <c r="Y9" s="28" t="s">
        <v>63</v>
      </c>
    </row>
    <row r="10" spans="1:25" s="30" customForma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29"/>
      <c r="T10" s="29"/>
      <c r="U10" s="31"/>
      <c r="V10" s="31"/>
      <c r="W10" s="31"/>
      <c r="X10" s="31"/>
      <c r="Y10" s="31"/>
    </row>
    <row r="11" spans="1:25" s="30" customForma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  <c r="R11" s="31"/>
      <c r="S11" s="31"/>
      <c r="T11" s="31"/>
      <c r="U11" s="31"/>
      <c r="V11" s="31"/>
      <c r="W11" s="31"/>
      <c r="X11" s="31"/>
      <c r="Y11" s="31"/>
    </row>
    <row r="12" spans="1:25" s="30" customForma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s="30" customForma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s="30" customForma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s="30" customForma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s="30" customFormat="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s="30" customForma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s="30" customForma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s="30" customForma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s="30" customForma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s="30" customForma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s="30" customForma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s="30" customForma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s="30" customForma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s="30" customForma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s="30" customForma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s="30" customForma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s="30" customForma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s="30" customForma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s="30" customForma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s="30" customForma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s="30" customForma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s="30" customForma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s="30" customForma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s="30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s="30" customForma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s="30" customForma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5" s="30" customForma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25" s="30" customForma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s="30" customForma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1:25" s="30" customForma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 s="30" customForma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 s="30" customForma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 s="30" customForma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 s="30" customForma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s="30" customForma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s="30" customForma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s="30" customForma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s="30" customForma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s="30" customForma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s="30" customForma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s="30" customForma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s="30" customForma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s="30" customForma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s="30" customForma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1:25" s="30" customForma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s="30" customForma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25" s="30" customForma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s="30" customForma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s="30" customForma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25" s="30" customForma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 s="30" customForma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25" s="30" customForma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5" s="30" customForma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1:25" s="30" customForma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1:25" s="30" customForma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1:25" s="30" customForma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1:25" s="30" customForma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1:25" s="30" customForma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5" s="30" customForma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 s="30" customForma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s="30" customForma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5" s="30" customForma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1:25" s="30" customForma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1:25" s="30" customForma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spans="1:25" s="30" customForma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1:25" s="30" customForma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spans="1:25" s="30" customForma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spans="1:25" s="30" customForma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1:25" s="30" customForma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1:25" s="30" customForma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1:25" s="30" customForma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1:25" s="30" customForma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1:25" s="30" customForma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25" s="30" customForma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25" s="30" customForma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25" s="30" customForma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25" s="30" customForma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25" s="30" customForma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1:25" s="30" customForma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5" s="30" customForma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25" s="30" customForma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1:25" s="30" customForma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1:25" s="30" customForma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25" s="30" customForma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5" s="30" customForma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1:25" s="30" customForma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spans="1:25" s="30" customForma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spans="1:25" s="30" customForma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spans="1:25" s="30" customForma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spans="1:25" s="30" customForma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 spans="1:25" s="30" customForma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1:25" s="30" customForma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spans="1:25" s="30" customForma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1:25" s="30" customForma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1:25" s="30" customForma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1:25" s="30" customForma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1:25" s="30" customForma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1:25" s="30" customForma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1:25" s="30" customForma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1:25" s="30" customForma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25" s="30" customForma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1:25" s="30" customForma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1:25" s="30" customForma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1:25" s="30" customForma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1:25" s="30" customForma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25" s="30" customForma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1:25" s="30" customForma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1:25" s="30" customForma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1:25" s="30" customForma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5" s="30" customForma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5" s="30" customForma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 s="30" customForma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1:25" s="30" customForma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spans="1:25" s="30" customForma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spans="1:25" s="30" customForma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spans="1:25" s="30" customForma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spans="1:25" s="30" customForma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spans="1:25" s="30" customForma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spans="1:25" s="30" customForma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 spans="1:25" s="30" customForma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 spans="1:25" s="30" customForma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 spans="1:25" s="30" customForma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 spans="1:25" s="30" customForma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 spans="1:25" s="30" customForma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 spans="1:25" s="30" customForma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 spans="1:25" s="30" customForma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spans="1:25" s="30" customForma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 spans="1:25" s="30" customForma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spans="1:25" s="30" customForma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5" s="30" customForma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spans="1:25" s="30" customForma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spans="1:25" s="30" customForma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spans="1:25" s="30" customForma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5" s="30" customForma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 spans="1:25" s="30" customForma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 spans="1:25" s="30" customForma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 spans="1:25" s="30" customForma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 spans="1:25" s="30" customForma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 spans="1:25" s="30" customForma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 spans="1:25" s="30" customForma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 spans="1:25" s="30" customForma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 spans="1:25" s="30" customForma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spans="1:25" s="30" customForma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spans="1:25" s="30" customForma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 spans="1:25" s="30" customForma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spans="1:25" s="30" customForma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 spans="1:25" s="30" customForma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 spans="1:25" s="30" customForma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 spans="1:25" s="30" customForma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 spans="1:25" s="30" customForma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spans="1:25" s="30" customForma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 spans="1:25" s="30" customForma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 spans="1:25" s="30" customForma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 spans="1:25" s="30" customForma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 spans="1:25" s="30" customForma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 spans="1:25" s="30" customForma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 spans="1:25" s="30" customForma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 spans="1:25" s="30" customForma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 spans="1:25" s="30" customForma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 spans="1:25" s="30" customForma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 spans="1:25" s="30" customForma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 spans="1:25" s="30" customForma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spans="1:25" s="30" customForma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 spans="1:25" s="30" customForma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 spans="1:25" s="30" customForma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 spans="1:25" s="30" customForma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 spans="1:25" s="30" customForma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spans="1:25" s="30" customForma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 spans="1:25" s="30" customForma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 spans="1:25" s="30" customForma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spans="1:25" s="30" customForma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spans="1:25" s="30" customForma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 spans="1:25" s="30" customForma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 spans="1:25" s="30" customForma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spans="1:25" s="30" customForma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spans="1:25" s="30" customForma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 spans="1:25" s="30" customForma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 spans="1:25" s="30" customForma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 spans="1:25" s="30" customForma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spans="1:25" s="30" customForma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 spans="1:25" s="30" customForma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 spans="1:25" s="30" customForma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 spans="1:25" s="30" customForma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spans="1:25" s="30" customForma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 spans="1:25" s="30" customForma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 spans="1:25" s="30" customForma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spans="1:25" s="30" customForma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spans="1:25" s="30" customForma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 spans="1:25" s="30" customForma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 spans="1:25" s="30" customForma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 spans="1:25" s="30" customForma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 spans="1:25" s="30" customForma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 spans="1:25" s="30" customForma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 spans="1:25" s="30" customForma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 spans="1:25" s="30" customForma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 spans="1:25" s="30" customForma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 spans="1:25" s="30" customForma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 spans="1:25" s="30" customForma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 spans="1:25" s="30" customForma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 spans="1:25" s="30" customForma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 spans="1:25" s="30" customForma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</row>
    <row r="213" spans="1:25" s="30" customForma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</row>
    <row r="214" spans="1:25" s="30" customForma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</row>
    <row r="215" spans="1:25" s="30" customForma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 s="30" customForma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 spans="1:25" s="30" customForma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 spans="1:25" s="30" customForma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 spans="1:25" s="30" customForma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</row>
    <row r="220" spans="1:25" s="30" customForma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 spans="1:25" s="30" customForma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</row>
    <row r="222" spans="1:25" s="30" customForma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</row>
    <row r="223" spans="1:25" s="30" customForma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</row>
    <row r="235" spans="1:25" s="30" customForma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</row>
    <row r="236" spans="1:25" s="30" customForma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</row>
    <row r="237" spans="1:25" s="30" customForma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</row>
    <row r="238" spans="1:25" s="30" customForma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</row>
    <row r="239" spans="1:25" s="30" customForma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</row>
    <row r="240" spans="1:25" s="30" customForma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</row>
    <row r="241" spans="1:25" s="30" customForma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</row>
    <row r="242" spans="1:25" s="30" customForma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</row>
    <row r="243" spans="1:25" s="30" customForma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</row>
    <row r="244" spans="1:25" s="30" customForma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</row>
    <row r="245" spans="1:25" s="30" customForma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</row>
    <row r="246" spans="1:25" s="30" customForma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</row>
    <row r="247" spans="1:25" s="30" customForma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</row>
    <row r="248" spans="1:25" s="30" customForma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</row>
    <row r="249" spans="1:25" s="30" customForma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</row>
    <row r="250" spans="1:25" s="30" customForma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</row>
    <row r="251" spans="1:25" s="30" customForma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</row>
    <row r="252" spans="1:25" s="30" customForma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</row>
    <row r="253" spans="1:25" s="30" customForma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</row>
    <row r="254" spans="1:25" s="30" customForma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</row>
    <row r="255" spans="1:25" s="30" customForma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</row>
    <row r="256" spans="1:25" s="30" customForma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</row>
    <row r="257" spans="1:25" s="30" customForma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</row>
    <row r="258" spans="1:25" s="30" customForma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</row>
    <row r="259" spans="1:25" s="30" customForma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</row>
    <row r="260" spans="1:25" s="30" customForma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</row>
    <row r="261" spans="1:25" s="30" customForma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</row>
    <row r="262" spans="1:25" s="30" customForma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</row>
    <row r="263" spans="1:25" s="30" customForma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</row>
    <row r="264" spans="1:25" s="30" customForma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</row>
    <row r="265" spans="1:25" s="30" customForma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</row>
    <row r="266" spans="1:25" s="30" customForma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</row>
    <row r="267" spans="1:25" s="30" customForma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</row>
    <row r="268" spans="1:25" s="30" customForma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</row>
    <row r="269" spans="1:25" s="30" customForma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</row>
    <row r="270" spans="1:25" s="30" customForma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</row>
    <row r="271" spans="1:25" s="30" customForma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</row>
    <row r="272" spans="1:25" s="30" customForma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</row>
    <row r="273" spans="1:25" s="30" customForma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</row>
    <row r="274" spans="1:25" s="30" customForma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</row>
    <row r="275" spans="1:25" s="30" customForma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</row>
    <row r="276" spans="1:25" s="30" customForma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</row>
    <row r="277" spans="1:25" s="30" customForma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</row>
    <row r="278" spans="1:25" s="30" customForma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</row>
    <row r="279" spans="1:25" s="30" customForma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</row>
    <row r="280" spans="1:25" s="30" customForma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</row>
    <row r="281" spans="1:25" s="30" customForma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</row>
    <row r="282" spans="1:25" s="30" customForma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</row>
    <row r="283" spans="1:25" s="30" customForma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</row>
    <row r="284" spans="1:25" s="30" customForma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</row>
    <row r="285" spans="1:25" s="30" customForma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</row>
    <row r="286" spans="1:25" s="30" customForma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</row>
    <row r="287" spans="1:25" s="30" customForma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</row>
    <row r="288" spans="1:25" s="30" customForma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</row>
    <row r="289" spans="1:25" s="30" customForma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</row>
    <row r="290" spans="1:25" s="30" customForma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</row>
    <row r="291" spans="1:25" s="30" customForma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</row>
    <row r="292" spans="1:25" s="30" customForma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</row>
    <row r="293" spans="1:25" s="30" customForma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</row>
    <row r="294" spans="1:25" s="30" customForma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</row>
    <row r="295" spans="1:25" s="30" customForma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 spans="1:25" s="30" customForma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</row>
    <row r="297" spans="1:25" s="30" customForma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</row>
    <row r="298" spans="1:25" s="30" customForma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</row>
    <row r="299" spans="1:25" s="30" customForma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</row>
    <row r="300" spans="1:25" s="30" customForma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</row>
    <row r="301" spans="1:25" s="30" customForma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</row>
    <row r="302" spans="1:25" s="30" customForma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</row>
    <row r="303" spans="1:25" s="30" customForma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</row>
    <row r="304" spans="1:25" s="30" customForma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</row>
    <row r="305" spans="1:25" s="30" customForma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</row>
    <row r="306" spans="1:25" s="30" customForma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</row>
    <row r="307" spans="1:25" s="30" customForma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</row>
    <row r="308" spans="1:25" s="30" customForma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 spans="1:25" s="30" customForma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</row>
    <row r="310" spans="1:25" s="30" customForma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</row>
    <row r="311" spans="1:25" s="30" customForma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</row>
    <row r="312" spans="1:25" s="30" customForma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</row>
    <row r="313" spans="1:25" s="30" customForma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</row>
    <row r="314" spans="1:25" s="30" customForma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</row>
    <row r="315" spans="1:25" s="30" customForma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</row>
    <row r="316" spans="1:25" s="30" customForma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</row>
    <row r="317" spans="1:25" s="30" customForma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</row>
    <row r="318" spans="1:25" s="30" customForma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</row>
    <row r="319" spans="1:25" s="30" customForma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 spans="1:25" s="30" customForma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</row>
    <row r="321" spans="1:25" s="30" customForma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</row>
    <row r="322" spans="1:25" s="30" customForma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</row>
    <row r="323" spans="1:25" s="30" customForma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</row>
    <row r="324" spans="1:25" s="30" customForma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</row>
    <row r="325" spans="1:25" s="30" customForma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</row>
    <row r="326" spans="1:25" s="30" customForma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</row>
    <row r="327" spans="1:25" s="30" customForma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</row>
    <row r="328" spans="1:25" s="30" customForma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</row>
    <row r="329" spans="1:25" s="30" customForma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</row>
    <row r="330" spans="1:25" s="30" customForma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</row>
    <row r="331" spans="1:25" s="30" customForma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</row>
    <row r="332" spans="1:25" s="30" customForma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</row>
    <row r="333" spans="1:25" s="30" customForma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</row>
    <row r="334" spans="1:25" s="30" customForma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</row>
    <row r="335" spans="1:25" s="30" customForma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</row>
    <row r="336" spans="1:25" s="30" customForma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</row>
    <row r="337" spans="1:25" s="30" customForma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</row>
    <row r="338" spans="1:25" s="30" customForma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</row>
    <row r="339" spans="1:25" s="30" customForma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</row>
    <row r="340" spans="1:25" s="30" customForma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</row>
    <row r="341" spans="1:25" s="30" customForma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</row>
    <row r="342" spans="1:25" s="30" customForma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</row>
    <row r="343" spans="1:25" s="30" customForma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</row>
    <row r="344" spans="1:25" s="30" customForma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</row>
    <row r="345" spans="1:25" s="30" customForma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</row>
    <row r="346" spans="1:25" s="30" customForma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</row>
    <row r="347" spans="1:25" s="30" customForma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</row>
    <row r="348" spans="1:25" s="30" customForma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</row>
    <row r="349" spans="1:25" s="30" customForma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</row>
    <row r="350" spans="1:25" s="30" customForma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</row>
    <row r="351" spans="1:25" s="30" customForma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</row>
    <row r="352" spans="1:25" s="30" customForma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</row>
    <row r="353" spans="1:25" s="30" customForma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</row>
    <row r="354" spans="1:25" s="30" customForma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</row>
    <row r="355" spans="1:25" s="30" customForma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</row>
    <row r="356" spans="1:25" s="30" customForma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</row>
    <row r="357" spans="1:25" s="30" customForma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</row>
    <row r="358" spans="1:25" s="30" customForma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</row>
    <row r="359" spans="1:25" s="30" customForma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</row>
    <row r="360" spans="1:25" s="30" customForma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</row>
    <row r="361" spans="1:25" s="30" customForma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</row>
    <row r="362" spans="1:25" s="30" customForma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</row>
    <row r="363" spans="1:25" s="30" customForma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</row>
    <row r="364" spans="1:25" s="30" customForma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</row>
    <row r="365" spans="1:25" s="30" customForma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</row>
    <row r="366" spans="1:25" s="30" customForma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</row>
    <row r="367" spans="1:25" s="30" customForma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</row>
    <row r="368" spans="1:25" s="30" customForma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</row>
    <row r="369" spans="1:25" s="30" customForma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</row>
    <row r="370" spans="1:25" s="30" customForma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</row>
    <row r="371" spans="1:25" s="30" customForma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</row>
    <row r="372" spans="1:25" s="30" customForma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</row>
    <row r="373" spans="1:25" s="30" customForma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</row>
    <row r="374" spans="1:25" s="30" customForma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</row>
    <row r="375" spans="1:25" s="30" customForma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</row>
    <row r="376" spans="1:25" s="30" customForma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</row>
    <row r="377" spans="1:25" s="30" customForma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</row>
    <row r="378" spans="1:25" s="30" customForma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</row>
    <row r="379" spans="1:25" s="30" customForma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</row>
    <row r="380" spans="1:25" s="30" customForma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</row>
    <row r="381" spans="1:25" s="30" customForma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</row>
    <row r="382" spans="1:25" s="30" customForma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</row>
    <row r="383" spans="1:25" s="30" customForma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</row>
    <row r="384" spans="1:25" s="30" customForma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</row>
    <row r="385" spans="1:25" s="30" customForma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</row>
    <row r="386" spans="1:25" s="30" customForma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</row>
    <row r="387" spans="1:25" s="30" customForma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</row>
    <row r="388" spans="1:25" s="30" customForma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</row>
    <row r="389" spans="1:25" s="30" customForma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</row>
    <row r="390" spans="1:25" s="30" customForma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</row>
    <row r="391" spans="1:25" s="30" customForma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</row>
    <row r="392" spans="1:25" s="30" customForma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</row>
    <row r="393" spans="1:25" s="30" customForma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</row>
    <row r="394" spans="1:25" s="30" customForma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</row>
    <row r="395" spans="1:25" s="30" customForma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</row>
    <row r="396" spans="1:25" s="30" customForma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</row>
    <row r="397" spans="1:25" s="30" customForma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</row>
    <row r="398" spans="1:25" s="30" customForma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</row>
    <row r="399" spans="1:25" s="30" customForma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</row>
    <row r="400" spans="1:25" s="30" customForma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</row>
    <row r="401" spans="1:25" s="30" customForma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</row>
    <row r="402" spans="1:25" s="30" customForma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</row>
    <row r="403" spans="1:25" s="30" customForma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</row>
    <row r="404" spans="1:25" s="30" customForma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</row>
    <row r="405" spans="1:25" s="30" customForma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</row>
    <row r="406" spans="1:25" s="30" customForma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</row>
    <row r="407" spans="1:25" s="30" customForma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</row>
    <row r="408" spans="1:25" s="30" customForma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</row>
    <row r="409" spans="1:25" s="30" customForma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</row>
    <row r="410" spans="1:25" s="30" customForma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</row>
    <row r="411" spans="1:25" s="30" customForma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</row>
    <row r="412" spans="1:25" s="30" customForma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</row>
    <row r="413" spans="1:25" s="30" customForma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</row>
    <row r="414" spans="1:25" s="30" customForma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</row>
    <row r="415" spans="1:25" s="30" customForma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</row>
    <row r="416" spans="1:25" s="30" customForma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</row>
    <row r="417" spans="1:25" s="30" customForma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</row>
    <row r="418" spans="1:25" s="30" customForma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</row>
    <row r="419" spans="1:25" s="30" customForma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</row>
    <row r="420" spans="1:25" s="30" customForma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</row>
    <row r="421" spans="1:25" s="30" customForma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</row>
    <row r="422" spans="1:25" s="30" customForma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</row>
    <row r="423" spans="1:25" s="30" customForma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</row>
    <row r="424" spans="1:25" s="30" customForma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</row>
    <row r="425" spans="1:25" s="30" customForma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</row>
    <row r="426" spans="1:25" s="30" customForma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</row>
    <row r="427" spans="1:25" s="30" customForma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</row>
    <row r="428" spans="1:25" s="30" customForma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</row>
    <row r="429" spans="1:25" s="30" customForma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</row>
    <row r="430" spans="1:25" s="30" customForma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</row>
    <row r="431" spans="1:25" s="30" customForma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</row>
    <row r="432" spans="1:25" s="30" customForma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</row>
    <row r="433" spans="1:25" s="30" customForma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</row>
    <row r="434" spans="1:25" s="30" customForma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</row>
    <row r="435" spans="1:25" s="30" customForma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</row>
    <row r="436" spans="1:25" s="30" customForma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</row>
    <row r="437" spans="1:25" s="30" customForma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</row>
    <row r="438" spans="1:25" s="30" customForma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</row>
    <row r="439" spans="1:25" s="30" customForma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</row>
    <row r="440" spans="1:25" s="30" customForma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</row>
    <row r="441" spans="1:25" s="30" customForma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</row>
    <row r="442" spans="1:25" s="30" customForma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</row>
    <row r="443" spans="1:25" s="30" customForma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</row>
    <row r="444" spans="1:25" s="30" customForma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</row>
    <row r="445" spans="1:25" s="30" customForma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</row>
    <row r="446" spans="1:25" s="30" customForma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</row>
    <row r="447" spans="1:25" s="30" customForma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</row>
    <row r="448" spans="1:25" s="30" customForma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</row>
    <row r="449" spans="1:25" s="30" customForma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</row>
    <row r="450" spans="1:25" s="30" customForma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</row>
    <row r="451" spans="1:25" s="30" customForma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</row>
    <row r="452" spans="1:25" s="30" customForma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</row>
    <row r="453" spans="1:25" s="30" customForma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</row>
    <row r="454" spans="1:25" s="30" customForma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</row>
    <row r="455" spans="1:25" s="30" customForma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</row>
    <row r="456" spans="1:25" s="30" customForma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</row>
    <row r="457" spans="1:25" s="30" customForma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</row>
    <row r="458" spans="1:25" s="30" customForma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</row>
    <row r="459" spans="1:25" s="30" customForma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</row>
    <row r="460" spans="1:25" s="30" customForma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</row>
    <row r="461" spans="1:25" s="30" customForma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</row>
    <row r="462" spans="1:25" s="30" customForma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</row>
    <row r="463" spans="1:25" s="30" customForma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</row>
    <row r="464" spans="1:25" s="30" customForma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</row>
    <row r="465" spans="1:25" s="30" customForma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</row>
    <row r="466" spans="1:25" s="30" customForma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</row>
    <row r="467" spans="1:25" s="30" customForma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</row>
    <row r="468" spans="1:25" s="30" customForma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</row>
    <row r="469" spans="1:25" s="30" customForma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</row>
    <row r="470" spans="1:25" s="30" customForma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</row>
    <row r="471" spans="1:25" s="30" customForma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</row>
    <row r="472" spans="1:25" s="30" customForma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</row>
    <row r="473" spans="1:25" s="30" customForma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</row>
    <row r="474" spans="1:25" s="30" customForma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</row>
    <row r="475" spans="1:25" s="30" customForma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</row>
    <row r="476" spans="1:25" s="30" customForma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</row>
    <row r="477" spans="1:25" s="30" customForma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</row>
    <row r="478" spans="1:25" s="30" customForma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</row>
    <row r="479" spans="1:25" s="30" customForma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</row>
    <row r="480" spans="1:25" s="30" customForma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</row>
    <row r="481" spans="1:25" s="30" customForma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</row>
    <row r="482" spans="1:25" s="30" customForma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</row>
    <row r="483" spans="1:25" s="30" customForma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</row>
    <row r="484" spans="1:25" s="30" customForma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</row>
    <row r="485" spans="1:25" s="30" customForma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</row>
    <row r="486" spans="1:25" s="30" customForma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</row>
    <row r="487" spans="1:25" s="30" customForma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</row>
    <row r="488" spans="1:25" s="30" customForma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</row>
    <row r="489" spans="1:25" s="30" customForma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</row>
    <row r="490" spans="1:25" s="30" customForma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</row>
    <row r="491" spans="1:25" s="30" customForma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</row>
    <row r="492" spans="1:25" s="30" customForma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</row>
    <row r="493" spans="1:25" s="30" customForma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</row>
    <row r="494" spans="1:25" s="30" customForma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</row>
    <row r="495" spans="1:25" s="30" customForma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</row>
    <row r="496" spans="1:25" s="30" customForma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</row>
    <row r="497" spans="1:25" s="30" customForma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</row>
    <row r="498" spans="1:25" s="30" customForma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</row>
    <row r="499" spans="1:25" s="30" customForma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</row>
    <row r="500" spans="1:25" s="30" customForma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</row>
    <row r="501" spans="1:25" s="30" customForma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</row>
    <row r="502" spans="1:25" s="30" customForma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</row>
    <row r="503" spans="1:25" s="30" customForma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</row>
    <row r="504" spans="1:25" s="30" customForma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</row>
    <row r="505" spans="1:25" s="30" customForma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</row>
    <row r="506" spans="1:25" s="30" customForma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</row>
    <row r="507" spans="1:25" s="30" customForma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</row>
    <row r="508" spans="1:25" s="30" customForma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</row>
    <row r="509" spans="1:25" s="30" customForma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</row>
    <row r="510" spans="1:25" s="30" customForma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</row>
    <row r="511" spans="1:25" s="30" customForma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</row>
    <row r="512" spans="1:25" s="30" customForma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</row>
    <row r="513" spans="1:25" s="30" customForma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</row>
    <row r="514" spans="1:25" s="30" customForma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</row>
    <row r="515" spans="1:25" s="30" customForma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</row>
    <row r="516" spans="1:25" s="30" customForma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</row>
    <row r="517" spans="1:25" s="30" customForma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</row>
    <row r="518" spans="1:25" s="30" customForma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</row>
    <row r="519" spans="1:25" s="30" customForma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</row>
    <row r="520" spans="1:25" s="30" customForma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</row>
    <row r="521" spans="1:25" s="30" customForma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</row>
    <row r="522" spans="1:25" s="30" customForma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</row>
    <row r="523" spans="1:25" s="30" customForma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</row>
    <row r="524" spans="1:25" s="30" customForma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</row>
    <row r="525" spans="1:25" s="30" customForma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</row>
    <row r="526" spans="1:25" s="30" customForma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</row>
    <row r="527" spans="1:25" s="30" customForma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</row>
    <row r="528" spans="1:25" s="30" customForma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</row>
    <row r="529" spans="1:25" s="30" customForma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</row>
    <row r="530" spans="1:25" s="30" customForma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</row>
    <row r="531" spans="1:25" s="30" customForma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</row>
    <row r="532" spans="1:25" s="30" customForma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</row>
    <row r="533" spans="1:25" s="30" customForma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</row>
    <row r="534" spans="1:25" s="30" customForma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</row>
    <row r="535" spans="1:25" s="30" customForma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</row>
    <row r="536" spans="1:25" s="30" customForma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</row>
    <row r="537" spans="1:25" s="30" customForma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</row>
    <row r="538" spans="1:25" s="30" customForma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</row>
    <row r="539" spans="1:25" s="30" customForma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</row>
    <row r="540" spans="1:25" s="30" customForma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</row>
    <row r="541" spans="1:25" s="30" customForma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</row>
    <row r="542" spans="1:25" s="30" customForma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</row>
    <row r="543" spans="1:25" s="30" customForma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</row>
    <row r="544" spans="1:25" s="30" customForma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</row>
    <row r="545" spans="1:25" s="30" customForma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</row>
    <row r="546" spans="1:25" s="30" customForma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</row>
    <row r="547" spans="1:25" s="30" customForma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</row>
    <row r="548" spans="1:25" s="30" customForma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spans="1:25" s="30" customForma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</row>
    <row r="550" spans="1:25" s="30" customForma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</row>
    <row r="551" spans="1:25" s="30" customForma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</row>
    <row r="552" spans="1:25" s="30" customForma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</row>
    <row r="553" spans="1:25" s="30" customForma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</row>
    <row r="554" spans="1:25" s="30" customForma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</row>
    <row r="555" spans="1:25" s="30" customForma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</row>
    <row r="556" spans="1:25" s="30" customForma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</row>
    <row r="557" spans="1:25" s="30" customForma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</row>
    <row r="558" spans="1:25" s="30" customForma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</row>
    <row r="559" spans="1:25" s="30" customForma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</row>
    <row r="560" spans="1:25" s="30" customForma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</row>
    <row r="561" spans="1:25" s="30" customForma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</row>
    <row r="562" spans="1:25" s="30" customForma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s="30" customForma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</row>
    <row r="564" spans="1:25" s="30" customForma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</row>
    <row r="565" spans="1:25" s="30" customForma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</row>
    <row r="566" spans="1:25" s="30" customForma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</row>
    <row r="567" spans="1:25" s="30" customForma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</row>
    <row r="568" spans="1:25" s="30" customForma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</row>
    <row r="569" spans="1:25" s="30" customForma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</row>
    <row r="570" spans="1:25" s="30" customForma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</row>
    <row r="571" spans="1:25" s="30" customForma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</row>
    <row r="572" spans="1:25" s="30" customForma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</row>
    <row r="573" spans="1:25" s="30" customForma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</row>
    <row r="574" spans="1:25" s="30" customForma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</row>
    <row r="575" spans="1:25" s="30" customForma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</row>
    <row r="576" spans="1:25" s="30" customForma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</row>
    <row r="577" spans="1:25" s="30" customForma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</row>
    <row r="578" spans="1:25" s="30" customForma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</row>
    <row r="579" spans="1:25" s="30" customForma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</row>
    <row r="580" spans="1:25" s="30" customForma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</row>
    <row r="581" spans="1:25" s="30" customForma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</row>
    <row r="582" spans="1:25" s="30" customForma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</row>
    <row r="583" spans="1:25" s="30" customForma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</row>
    <row r="584" spans="1:25" s="30" customForma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</row>
    <row r="585" spans="1:25" s="30" customForma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</row>
    <row r="586" spans="1:25" s="30" customForma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</row>
    <row r="587" spans="1:25" s="30" customForma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</row>
    <row r="588" spans="1:25" s="30" customForma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</row>
    <row r="589" spans="1:25" s="30" customForma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</row>
    <row r="590" spans="1:25" s="30" customForma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</row>
    <row r="591" spans="1:25" s="30" customForma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</row>
    <row r="592" spans="1:25" s="30" customForma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</row>
    <row r="593" spans="1:25" s="30" customForma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</row>
    <row r="594" spans="1:25" s="30" customForma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</row>
    <row r="595" spans="1:25" s="30" customForma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</row>
    <row r="596" spans="1:25" s="30" customForma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</row>
    <row r="597" spans="1:25" s="30" customForma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</row>
    <row r="598" spans="1:25" s="30" customForma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</row>
    <row r="599" spans="1:25" s="30" customForma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</row>
    <row r="600" spans="1:25" s="30" customForma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</row>
    <row r="601" spans="1:25" s="30" customForma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</row>
    <row r="602" spans="1:25" s="30" customForma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</row>
    <row r="603" spans="1:25" s="30" customForma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</row>
    <row r="604" spans="1:25" s="30" customForma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</row>
    <row r="605" spans="1:25" s="30" customForma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</row>
    <row r="606" spans="1:25" s="30" customForma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</row>
    <row r="607" spans="1:25" s="30" customForma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</row>
    <row r="608" spans="1:25" s="30" customForma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</row>
    <row r="609" spans="1:25" s="30" customForma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</row>
    <row r="610" spans="1:25" s="30" customForma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</row>
    <row r="611" spans="1:25" s="30" customForma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</row>
    <row r="612" spans="1:25" s="30" customForma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</row>
    <row r="613" spans="1:25" s="30" customForma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</row>
    <row r="614" spans="1:25" s="30" customForma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</row>
    <row r="615" spans="1:25" s="30" customForma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</row>
    <row r="616" spans="1:25" s="30" customForma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</row>
    <row r="617" spans="1:25" s="30" customForma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</row>
    <row r="618" spans="1:25" s="30" customForma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</row>
    <row r="619" spans="1:25" s="30" customForma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</row>
    <row r="620" spans="1:25" s="30" customForma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</row>
    <row r="621" spans="1:25" s="30" customForma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</row>
    <row r="622" spans="1:25" s="30" customForma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</row>
    <row r="623" spans="1:25" s="30" customForma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</row>
    <row r="624" spans="1:25" s="30" customForma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</row>
    <row r="625" spans="1:25" s="30" customForma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</row>
    <row r="626" spans="1:25" s="30" customForma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</row>
    <row r="627" spans="1:25" s="30" customForma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</row>
    <row r="628" spans="1:25" s="30" customForma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</row>
    <row r="629" spans="1:25" s="30" customForma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</row>
    <row r="630" spans="1:25" s="30" customForma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</row>
    <row r="631" spans="1:25" s="30" customForma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</row>
    <row r="632" spans="1:25" s="30" customForma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</row>
    <row r="633" spans="1:25" s="30" customForma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</row>
    <row r="634" spans="1:25" s="30" customForma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</row>
    <row r="635" spans="1:25" s="30" customForma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</row>
    <row r="636" spans="1:25" s="30" customForma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</row>
    <row r="637" spans="1:25" s="30" customForma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</row>
    <row r="638" spans="1:25" s="30" customForma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</row>
    <row r="639" spans="1:25" s="30" customForma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</row>
    <row r="640" spans="1:25" s="30" customForma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</row>
    <row r="641" spans="1:25" s="30" customForma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</row>
    <row r="642" spans="1:25" s="30" customForma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</row>
    <row r="643" spans="1:25" s="30" customForma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</row>
    <row r="644" spans="1:25" s="30" customForma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</row>
    <row r="645" spans="1:25" s="30" customForma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</row>
    <row r="646" spans="1:25" s="30" customForma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</row>
    <row r="647" spans="1:25" s="30" customForma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</row>
    <row r="648" spans="1:25" s="30" customForma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</row>
    <row r="649" spans="1:25" s="30" customForma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</row>
    <row r="650" spans="1:25" s="30" customForma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</row>
    <row r="651" spans="1:25" s="30" customForma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</row>
    <row r="652" spans="1:25" s="30" customForma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</row>
    <row r="653" spans="1:25" s="30" customForma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</row>
    <row r="654" spans="1:25" s="30" customForma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</row>
    <row r="655" spans="1:25" s="30" customForma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</row>
    <row r="656" spans="1:25" s="30" customForma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</row>
    <row r="657" spans="1:25" s="30" customForma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</row>
    <row r="658" spans="1:25" s="30" customForma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</row>
    <row r="659" spans="1:25" s="30" customForma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</row>
    <row r="660" spans="1:25" s="30" customForma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</row>
    <row r="661" spans="1:25" s="30" customForma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</row>
    <row r="662" spans="1:25" s="30" customForma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</row>
    <row r="663" spans="1:25" s="30" customForma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</row>
    <row r="664" spans="1:25" s="30" customForma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</row>
    <row r="665" spans="1:25" s="30" customForma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</row>
    <row r="666" spans="1:25" s="30" customForma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</row>
    <row r="667" spans="1:25" s="30" customForma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</row>
    <row r="668" spans="1:25" s="30" customForma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</row>
    <row r="669" spans="1:25" s="30" customForma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</row>
    <row r="670" spans="1:25" s="30" customForma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</row>
    <row r="671" spans="1:25" s="30" customForma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</row>
    <row r="672" spans="1:25" s="30" customForma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</row>
    <row r="673" spans="1:25" s="30" customForma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</row>
    <row r="674" spans="1:25" s="30" customForma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</row>
    <row r="675" spans="1:25" s="30" customForma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</row>
    <row r="676" spans="1:25" s="30" customForma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</row>
    <row r="677" spans="1:25" s="30" customForma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</row>
    <row r="678" spans="1:25" s="30" customForma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</row>
    <row r="679" spans="1:25" s="30" customForma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</row>
    <row r="680" spans="1:25" s="30" customForma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</row>
    <row r="681" spans="1:25" s="30" customForma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</row>
    <row r="682" spans="1:25" s="30" customForma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</row>
    <row r="683" spans="1:25" s="30" customForma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</row>
    <row r="684" spans="1:25" s="30" customForma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</row>
    <row r="685" spans="1:25" s="30" customForma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</row>
    <row r="686" spans="1:25" s="30" customForma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</row>
    <row r="687" spans="1:25" s="30" customForma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</row>
    <row r="688" spans="1:25" s="30" customForma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</row>
    <row r="689" spans="1:25" s="30" customForma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</row>
    <row r="690" spans="1:25" s="30" customForma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</row>
    <row r="691" spans="1:25" s="30" customForma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</row>
    <row r="692" spans="1:25" s="30" customForma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</row>
    <row r="693" spans="1:25" s="30" customForma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</row>
    <row r="694" spans="1:25" s="30" customForma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</row>
    <row r="695" spans="1:25" s="30" customForma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</row>
    <row r="696" spans="1:25" s="30" customForma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</row>
    <row r="697" spans="1:25" s="30" customForma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</row>
    <row r="698" spans="1:25" s="30" customForma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</row>
    <row r="699" spans="1:25" s="30" customForma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</row>
    <row r="700" spans="1:25" s="30" customForma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</row>
    <row r="701" spans="1:25" s="30" customForma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</row>
    <row r="702" spans="1:25" s="30" customForma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</row>
    <row r="703" spans="1:25" s="30" customForma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</row>
    <row r="704" spans="1:25" s="30" customForma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</row>
    <row r="705" spans="1:25" s="30" customForma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</row>
    <row r="706" spans="1:25" s="30" customForma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</row>
    <row r="707" spans="1:25" s="30" customForma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</row>
    <row r="708" spans="1:25" s="30" customForma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</row>
    <row r="709" spans="1:25" s="30" customForma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</row>
    <row r="710" spans="1:25" s="30" customForma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</row>
    <row r="711" spans="1:25" s="30" customForma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</row>
    <row r="712" spans="1:25" s="30" customForma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</row>
    <row r="713" spans="1:25" s="30" customForma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</row>
    <row r="714" spans="1:25" s="30" customForma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</row>
    <row r="715" spans="1:25" s="30" customForma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</row>
    <row r="716" spans="1:25" s="30" customForma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</row>
    <row r="717" spans="1:25" s="30" customForma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</row>
    <row r="718" spans="1:25" s="30" customForma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</row>
    <row r="719" spans="1:25" s="30" customForma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</row>
    <row r="720" spans="1:25" s="30" customForma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</row>
    <row r="721" spans="1:25" s="30" customForma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</row>
    <row r="722" spans="1:25" s="30" customForma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</row>
    <row r="723" spans="1:25" s="30" customForma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</row>
    <row r="724" spans="1:25" s="30" customForma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</row>
    <row r="725" spans="1:25" s="30" customForma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</row>
    <row r="726" spans="1:25" s="30" customForma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</row>
    <row r="727" spans="1:25" s="30" customForma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</row>
    <row r="728" spans="1:25" s="30" customForma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</row>
    <row r="729" spans="1:25" s="30" customForma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</row>
    <row r="730" spans="1:25" s="30" customForma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</row>
    <row r="731" spans="1:25" s="30" customForma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</row>
    <row r="732" spans="1:25" s="30" customForma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</row>
    <row r="733" spans="1:25" s="30" customForma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</row>
    <row r="734" spans="1:25" s="30" customForma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</row>
    <row r="735" spans="1:25" s="30" customForma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</row>
    <row r="736" spans="1:25" s="30" customForma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</row>
    <row r="737" spans="1:25" s="30" customForma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</row>
    <row r="738" spans="1:25" s="30" customForma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</row>
    <row r="739" spans="1:25" s="30" customForma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</row>
    <row r="740" spans="1:25" s="30" customForma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</row>
    <row r="741" spans="1:25" s="30" customForma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</row>
    <row r="742" spans="1:25" s="30" customForma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</row>
    <row r="743" spans="1:25" s="30" customForma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</row>
    <row r="744" spans="1:25" s="30" customForma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</row>
    <row r="745" spans="1:25" s="30" customForma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</row>
    <row r="746" spans="1:25" s="30" customForma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</row>
    <row r="747" spans="1:25" s="30" customForma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</row>
    <row r="748" spans="1:25" s="30" customForma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</row>
    <row r="749" spans="1:25" s="30" customForma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</row>
    <row r="750" spans="1:25" s="30" customForma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</row>
    <row r="751" spans="1:25" s="30" customForma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</row>
    <row r="752" spans="1:25" s="30" customForma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</row>
    <row r="753" spans="1:25" s="30" customForma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</row>
    <row r="754" spans="1:25" s="30" customForma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</row>
    <row r="755" spans="1:25" s="30" customForma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</row>
    <row r="756" spans="1:25" s="30" customForma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</row>
    <row r="757" spans="1:25" s="30" customForma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 spans="1:25" s="30" customForma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</row>
    <row r="759" spans="1:25" s="30" customForma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</row>
    <row r="760" spans="1:25" s="30" customForma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</row>
    <row r="761" spans="1:25" s="30" customForma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</row>
    <row r="762" spans="1:25" s="30" customForma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</row>
    <row r="763" spans="1:25" s="30" customForma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</row>
    <row r="764" spans="1:25" s="30" customForma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</row>
    <row r="765" spans="1:25" s="30" customForma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</row>
    <row r="766" spans="1:25" s="30" customForma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</row>
    <row r="767" spans="1:25" s="30" customForma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</row>
    <row r="768" spans="1:25" s="30" customForma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</row>
    <row r="769" spans="1:25" s="30" customForma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</row>
    <row r="770" spans="1:25" s="30" customForma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</row>
    <row r="771" spans="1:25" s="30" customForma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</row>
    <row r="772" spans="1:25" s="30" customForma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</row>
    <row r="773" spans="1:25" s="30" customForma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</row>
    <row r="774" spans="1:25" s="30" customForma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</row>
    <row r="775" spans="1:25" s="30" customForma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</row>
    <row r="776" spans="1:25" s="30" customForma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</row>
    <row r="777" spans="1:25" s="30" customForma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 s="30" customForma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</row>
    <row r="779" spans="1:25" s="30" customForma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</row>
    <row r="780" spans="1:25" s="30" customForma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</row>
    <row r="781" spans="1:25" s="30" customForma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</row>
    <row r="782" spans="1:25" s="30" customForma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</row>
    <row r="783" spans="1:25" s="30" customForma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</row>
    <row r="784" spans="1:25" s="30" customForma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</row>
    <row r="785" spans="1:25" s="30" customForma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</row>
    <row r="786" spans="1:25" s="30" customForma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</row>
    <row r="787" spans="1:25" s="30" customForma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</row>
    <row r="788" spans="1:25" s="30" customForma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</row>
    <row r="789" spans="1:25" s="30" customForma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</row>
    <row r="790" spans="1:25" s="30" customForma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</row>
    <row r="791" spans="1:25" s="30" customForma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</row>
    <row r="792" spans="1:25" s="30" customForma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</row>
    <row r="793" spans="1:25" s="30" customForma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</row>
    <row r="794" spans="1:25" s="30" customForma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</row>
    <row r="795" spans="1:25" s="30" customForma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</row>
    <row r="796" spans="1:25" s="30" customForma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</row>
    <row r="797" spans="1:25" s="30" customForma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</row>
    <row r="798" spans="1:25" s="30" customForma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</row>
    <row r="799" spans="1:25" s="30" customForma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</row>
    <row r="800" spans="1:25" s="30" customForma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</row>
    <row r="801" spans="1:25" s="30" customForma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</row>
    <row r="802" spans="1:25" s="30" customForma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</row>
    <row r="803" spans="1:25" s="30" customForma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</row>
    <row r="804" spans="1:25" s="30" customForma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</row>
    <row r="805" spans="1:25" s="30" customForma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</row>
    <row r="806" spans="1:25" s="30" customForma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</row>
    <row r="807" spans="1:25" s="30" customForma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</row>
    <row r="808" spans="1:25" s="30" customForma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</row>
    <row r="809" spans="1:25" s="30" customForma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</row>
    <row r="810" spans="1:25" s="30" customForma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</row>
    <row r="811" spans="1:25" s="30" customForma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</row>
    <row r="812" spans="1:25" s="30" customForma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</row>
    <row r="813" spans="1:25" s="30" customForma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</row>
    <row r="814" spans="1:25" s="30" customForma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</row>
    <row r="815" spans="1:25" s="30" customForma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</row>
    <row r="816" spans="1:25" s="30" customForma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</row>
    <row r="817" spans="1:25" s="30" customForma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</row>
    <row r="818" spans="1:25" s="30" customForma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</row>
    <row r="819" spans="1:25" s="30" customForma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</row>
    <row r="820" spans="1:25" s="30" customForma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</row>
    <row r="821" spans="1:25" s="30" customForma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</row>
    <row r="822" spans="1:25" s="30" customForma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</row>
    <row r="823" spans="1:25" s="30" customForma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</row>
    <row r="824" spans="1:25" s="30" customForma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</row>
    <row r="825" spans="1:25" s="30" customForma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</row>
    <row r="826" spans="1:25" s="30" customForma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</row>
    <row r="827" spans="1:25" s="30" customForma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</row>
    <row r="828" spans="1:25" s="30" customForma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</row>
    <row r="829" spans="1:25" s="30" customForma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</row>
    <row r="830" spans="1:25" s="30" customForma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</row>
    <row r="831" spans="1:25" s="30" customForma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</row>
    <row r="832" spans="1:25" s="30" customForma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</row>
    <row r="833" spans="1:25" s="30" customForma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</row>
    <row r="834" spans="1:25" s="30" customForma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</row>
    <row r="835" spans="1:25" s="30" customForma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</row>
    <row r="836" spans="1:25" s="30" customForma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</row>
    <row r="837" spans="1:25" s="30" customForma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</row>
    <row r="838" spans="1:25" s="30" customForma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</row>
    <row r="839" spans="1:25" s="30" customForma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</row>
    <row r="840" spans="1:25" s="30" customForma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</row>
    <row r="841" spans="1:25" s="30" customForma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</row>
    <row r="842" spans="1:25" s="30" customForma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</row>
    <row r="843" spans="1:25" s="30" customForma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</row>
    <row r="844" spans="1:25" s="30" customForma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</row>
    <row r="845" spans="1:25" s="30" customForma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</row>
    <row r="846" spans="1:25" s="30" customForma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</row>
    <row r="847" spans="1:25" s="30" customForma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</row>
    <row r="848" spans="1:25" s="30" customForma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</row>
    <row r="849" spans="1:25" s="30" customForma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</row>
    <row r="850" spans="1:25" s="30" customForma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</row>
    <row r="851" spans="1:25" s="30" customForma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</row>
    <row r="852" spans="1:25" s="30" customForma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</row>
    <row r="853" spans="1:25" s="30" customForma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</row>
    <row r="854" spans="1:25" s="30" customForma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</row>
    <row r="855" spans="1:25" s="30" customForma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</row>
    <row r="856" spans="1:25" s="30" customForma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</row>
    <row r="857" spans="1:25" s="30" customForma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</row>
    <row r="858" spans="1:25" s="30" customForma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</row>
    <row r="859" spans="1:25" s="30" customForma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</row>
    <row r="860" spans="1:25" s="30" customForma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</row>
    <row r="861" spans="1:25" s="30" customForma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</row>
    <row r="862" spans="1:25" s="30" customForma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</row>
    <row r="863" spans="1:25" s="30" customForma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</row>
    <row r="864" spans="1:25" s="30" customForma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</row>
    <row r="865" spans="1:25" s="30" customForma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</row>
    <row r="866" spans="1:25" s="30" customForma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</row>
    <row r="867" spans="1:25" s="30" customForma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</row>
    <row r="868" spans="1:25" s="30" customForma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</row>
    <row r="869" spans="1:25" s="30" customForma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</row>
    <row r="870" spans="1:25" s="30" customForma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</row>
    <row r="871" spans="1:25" s="30" customForma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</row>
    <row r="872" spans="1:25" s="30" customForma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</row>
    <row r="873" spans="1:25" s="30" customForma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</row>
    <row r="874" spans="1:25" s="30" customForma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</row>
    <row r="875" spans="1:25" s="30" customForma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</row>
    <row r="876" spans="1:25" s="30" customForma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</row>
    <row r="877" spans="1:25" s="30" customForma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</row>
    <row r="878" spans="1:25" s="30" customForma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</row>
    <row r="879" spans="1:25" s="30" customForma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</row>
    <row r="880" spans="1:25" s="30" customForma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</row>
    <row r="881" spans="1:25" s="30" customForma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</row>
    <row r="882" spans="1:25" s="30" customForma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</row>
    <row r="883" spans="1:25" s="30" customForma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</row>
    <row r="884" spans="1:25" s="30" customForma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</row>
    <row r="885" spans="1:25" s="30" customForma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</row>
    <row r="886" spans="1:25" s="30" customForma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</row>
    <row r="887" spans="1:25" s="30" customForma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</row>
    <row r="888" spans="1:25" s="30" customForma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</row>
    <row r="889" spans="1:25" s="30" customForma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</row>
    <row r="890" spans="1:25" s="30" customForma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</row>
    <row r="891" spans="1:25" s="30" customForma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</row>
    <row r="892" spans="1:25" s="30" customForma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</row>
    <row r="893" spans="1:25" s="30" customForma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</row>
    <row r="894" spans="1:25" s="30" customForma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</row>
    <row r="895" spans="1:25" s="30" customForma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</row>
    <row r="896" spans="1:25" s="30" customForma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</row>
    <row r="897" spans="1:25" s="30" customForma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</row>
    <row r="898" spans="1:25" s="30" customForma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</row>
    <row r="899" spans="1:25" s="30" customForma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</row>
    <row r="900" spans="1:25" s="30" customForma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</row>
    <row r="901" spans="1:25" s="30" customForma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</row>
    <row r="902" spans="1:25" s="30" customForma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</row>
    <row r="903" spans="1:25" s="30" customForma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</row>
    <row r="904" spans="1:25" s="30" customForma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</row>
    <row r="905" spans="1:25" s="30" customForma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</row>
    <row r="906" spans="1:25" s="30" customForma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</row>
    <row r="907" spans="1:25" s="30" customForma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</row>
    <row r="908" spans="1:25" s="30" customForma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</row>
    <row r="909" spans="1:25" s="30" customForma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</row>
    <row r="910" spans="1:25" s="30" customForma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</row>
    <row r="911" spans="1:25" s="30" customForma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</row>
    <row r="912" spans="1:25" s="30" customForma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</row>
    <row r="913" spans="1:25" s="30" customForma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</row>
    <row r="914" spans="1:25" s="30" customForma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</row>
    <row r="915" spans="1:25" s="30" customForma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</row>
    <row r="916" spans="1:25" s="30" customForma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</row>
    <row r="917" spans="1:25" s="30" customForma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</row>
    <row r="918" spans="1:25" s="30" customForma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</row>
    <row r="919" spans="1:25" s="30" customForma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</row>
    <row r="920" spans="1:25" s="30" customForma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</row>
    <row r="921" spans="1:25" s="30" customForma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</row>
    <row r="922" spans="1:25" s="30" customForma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</row>
    <row r="923" spans="1:25" s="30" customForma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</row>
    <row r="924" spans="1:25" s="30" customForma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</row>
    <row r="925" spans="1:25" s="30" customForma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</row>
    <row r="926" spans="1:25" s="30" customForma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</row>
    <row r="927" spans="1:25" s="30" customForma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</row>
    <row r="928" spans="1:25" s="30" customForma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</row>
    <row r="929" spans="1:25" s="30" customForma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</row>
    <row r="930" spans="1:25" s="30" customForma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</row>
    <row r="931" spans="1:25" s="30" customForma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</row>
    <row r="932" spans="1:25" s="30" customForma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</row>
    <row r="933" spans="1:25" s="30" customForma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</row>
    <row r="934" spans="1:25" s="30" customForma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</row>
    <row r="935" spans="1:25" s="30" customForma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</row>
    <row r="936" spans="1:25" s="30" customForma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</row>
    <row r="937" spans="1:25" s="30" customForma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</row>
    <row r="938" spans="1:25" s="30" customForma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</row>
    <row r="939" spans="1:25" s="30" customForma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</row>
    <row r="940" spans="1:25" s="30" customForma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</row>
    <row r="941" spans="1:25" s="30" customForma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</row>
    <row r="942" spans="1:25" s="30" customForma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</row>
    <row r="943" spans="1:25" s="30" customForma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</row>
    <row r="944" spans="1:25" s="30" customForma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</row>
    <row r="945" spans="1:25" s="30" customForma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</row>
    <row r="946" spans="1:25" s="30" customForma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</row>
    <row r="947" spans="1:25" s="30" customForma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</row>
    <row r="948" spans="1:25" s="30" customForma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</row>
    <row r="949" spans="1:25" s="30" customForma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</row>
    <row r="950" spans="1:25" s="30" customForma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</row>
    <row r="951" spans="1:25" s="30" customForma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</row>
    <row r="952" spans="1:25" s="30" customForma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</row>
    <row r="953" spans="1:25" s="30" customForma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</row>
    <row r="954" spans="1:25" s="30" customForma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</row>
    <row r="955" spans="1:25" s="30" customForma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</row>
    <row r="956" spans="1:25" s="30" customForma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</row>
    <row r="957" spans="1:25" s="30" customForma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</row>
    <row r="958" spans="1:25" s="30" customForma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</row>
    <row r="959" spans="1:25" s="30" customForma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</row>
    <row r="960" spans="1:25" s="30" customForma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</row>
    <row r="961" spans="1:25" s="30" customForma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</row>
    <row r="962" spans="1:25" s="30" customForma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</row>
    <row r="963" spans="1:25" s="30" customForma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</row>
    <row r="964" spans="1:25" s="30" customForma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</row>
    <row r="965" spans="1:25" s="30" customForma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</row>
    <row r="966" spans="1:25" s="30" customForma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</row>
    <row r="967" spans="1:25" s="30" customForma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</row>
    <row r="968" spans="1:25" s="30" customForma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</row>
    <row r="969" spans="1:25" s="30" customForma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</row>
    <row r="970" spans="1:25" s="30" customForma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</row>
    <row r="971" spans="1:25" s="30" customForma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</row>
    <row r="972" spans="1:25" s="30" customForma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</row>
    <row r="973" spans="1:25" s="30" customForma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</row>
    <row r="974" spans="1:25" s="30" customForma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</row>
    <row r="975" spans="1:25" s="30" customForma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</row>
    <row r="976" spans="1:25" s="30" customForma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</row>
    <row r="977" spans="1:25" s="30" customForma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</row>
    <row r="978" spans="1:25" s="30" customForma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</row>
    <row r="979" spans="1:25" s="30" customForma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</row>
    <row r="980" spans="1:25" s="30" customForma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</row>
    <row r="981" spans="1:25" s="30" customForma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</row>
    <row r="982" spans="1:25" s="30" customForma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</row>
    <row r="983" spans="1:25" s="30" customForma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</row>
    <row r="984" spans="1:25" s="30" customForma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</row>
    <row r="985" spans="1:25" s="30" customForma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</row>
    <row r="986" spans="1:25" s="30" customForma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</row>
    <row r="987" spans="1:25" s="30" customForma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</row>
    <row r="988" spans="1:25" s="30" customForma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</row>
    <row r="989" spans="1:25" s="30" customForma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</row>
    <row r="990" spans="1:25" s="30" customForma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</row>
    <row r="991" spans="1:25" s="30" customForma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</row>
    <row r="992" spans="1:25" s="30" customForma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</row>
    <row r="993" spans="1:25" s="30" customForma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</row>
    <row r="994" spans="1:25" s="30" customForma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</row>
    <row r="995" spans="1:25" s="30" customForma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</row>
    <row r="996" spans="1:25" s="30" customForma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</row>
    <row r="997" spans="1:25" s="30" customForma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</row>
    <row r="998" spans="1:25" s="30" customForma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</row>
    <row r="999" spans="1:25" s="30" customForma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</row>
    <row r="1000" spans="1:25" s="30" customForma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</row>
  </sheetData>
  <sheetProtection password="DC07" sheet="1" objects="1" scenarios="1" formatCells="0" formatColumns="0" formatRows="0" insertRows="0" sort="0" autoFilter="0"/>
  <autoFilter ref="A9:Y9">
    <filterColumn colId="19"/>
  </autoFilter>
  <sortState ref="A9:O41">
    <sortCondition ref="A9"/>
  </sortState>
  <mergeCells count="1">
    <mergeCell ref="Q8:T8"/>
  </mergeCells>
  <conditionalFormatting sqref="Q10:Q999">
    <cfRule type="expression" dxfId="3" priority="4" stopIfTrue="1">
      <formula>Q10-R10&gt;0</formula>
    </cfRule>
  </conditionalFormatting>
  <conditionalFormatting sqref="Q1000">
    <cfRule type="expression" dxfId="2" priority="3" stopIfTrue="1">
      <formula>Q1000-R1000&gt;0</formula>
    </cfRule>
  </conditionalFormatting>
  <conditionalFormatting sqref="Q1000">
    <cfRule type="expression" dxfId="1" priority="2" stopIfTrue="1">
      <formula>Q1000-R1000&gt;0</formula>
    </cfRule>
  </conditionalFormatting>
  <conditionalFormatting sqref="Q1000">
    <cfRule type="expression" dxfId="0" priority="1" stopIfTrue="1">
      <formula>Q1000-R1000&gt;0</formula>
    </cfRule>
  </conditionalFormatting>
  <dataValidations count="3">
    <dataValidation type="list" allowBlank="1" showInputMessage="1" showErrorMessage="1" sqref="P10:P1048576">
      <formula1>Austritt</formula1>
    </dataValidation>
    <dataValidation type="list" allowBlank="1" showInputMessage="1" showErrorMessage="1" sqref="H10:H1048576">
      <formula1>Eintritt</formula1>
    </dataValidation>
    <dataValidation type="list" allowBlank="1" showInputMessage="1" showErrorMessage="1" sqref="S10:S1048576 T1289:T1048576">
      <formula1>AustrittJugend</formula1>
    </dataValidation>
  </dataValidations>
  <pageMargins left="0" right="0" top="0.78740157480314965" bottom="0.78740157480314965" header="0" footer="0"/>
  <pageSetup paperSize="9" scale="90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H13"/>
  <sheetViews>
    <sheetView workbookViewId="0">
      <selection activeCell="D7" sqref="D7"/>
    </sheetView>
  </sheetViews>
  <sheetFormatPr baseColWidth="10" defaultRowHeight="14.4"/>
  <sheetData>
    <row r="1" spans="1:8">
      <c r="A1" t="s">
        <v>21</v>
      </c>
      <c r="C1" t="s">
        <v>33</v>
      </c>
      <c r="E1" t="s">
        <v>53</v>
      </c>
      <c r="H1" t="s">
        <v>68</v>
      </c>
    </row>
    <row r="2" spans="1:8">
      <c r="A2" t="s">
        <v>19</v>
      </c>
      <c r="C2" t="s">
        <v>34</v>
      </c>
      <c r="E2" t="s">
        <v>54</v>
      </c>
      <c r="H2" t="s">
        <v>19</v>
      </c>
    </row>
    <row r="3" spans="1:8">
      <c r="A3" t="s">
        <v>20</v>
      </c>
      <c r="C3" t="s">
        <v>35</v>
      </c>
      <c r="E3" t="s">
        <v>55</v>
      </c>
      <c r="H3" t="s">
        <v>20</v>
      </c>
    </row>
    <row r="4" spans="1:8">
      <c r="H4" t="s">
        <v>69</v>
      </c>
    </row>
    <row r="13" spans="1:8">
      <c r="A13" t="s">
        <v>57</v>
      </c>
    </row>
  </sheetData>
  <sheetProtection password="DC07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Veränderung</vt:lpstr>
      <vt:lpstr>Jugend</vt:lpstr>
      <vt:lpstr>NamentlicheMeldung</vt:lpstr>
      <vt:lpstr>LVDaten</vt:lpstr>
      <vt:lpstr>Austritt</vt:lpstr>
      <vt:lpstr>AustrittJugend</vt:lpstr>
      <vt:lpstr>Eintritt</vt:lpstr>
      <vt:lpstr>janein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Ditschler</dc:creator>
  <cp:lastModifiedBy>Ingo Ditschler</cp:lastModifiedBy>
  <cp:lastPrinted>2015-08-09T10:43:59Z</cp:lastPrinted>
  <dcterms:created xsi:type="dcterms:W3CDTF">2015-05-30T17:47:34Z</dcterms:created>
  <dcterms:modified xsi:type="dcterms:W3CDTF">2015-09-19T17:25:01Z</dcterms:modified>
</cp:coreProperties>
</file>